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765" activeTab="0"/>
  </bookViews>
  <sheets>
    <sheet name="information" sheetId="1" r:id="rId1"/>
    <sheet name="données ET0" sheetId="2" r:id="rId2"/>
    <sheet name="données pluie" sheetId="3" r:id="rId3"/>
    <sheet name="données débit" sheetId="4" r:id="rId4"/>
  </sheets>
  <definedNames/>
  <calcPr fullCalcOnLoad="1"/>
</workbook>
</file>

<file path=xl/sharedStrings.xml><?xml version="1.0" encoding="utf-8"?>
<sst xmlns="http://schemas.openxmlformats.org/spreadsheetml/2006/main" count="28" uniqueCount="22">
  <si>
    <t>Information</t>
  </si>
  <si>
    <t>décade/année</t>
  </si>
  <si>
    <t>somme annuelle =</t>
  </si>
  <si>
    <t>Données pluviométriques pour la station ANETZ 5890 de Payerne et la station ISM 5720 de Romont</t>
  </si>
  <si>
    <t>année</t>
  </si>
  <si>
    <t>lame précipitée</t>
  </si>
  <si>
    <t>[mm]</t>
  </si>
  <si>
    <t>Romont</t>
  </si>
  <si>
    <t>Payerne</t>
  </si>
  <si>
    <t>Données débitmétrique de la Broye à Payerne</t>
  </si>
  <si>
    <t>débit moyen annuel</t>
  </si>
  <si>
    <t>[m3/s]</t>
  </si>
  <si>
    <t>surface du bassin de la Broye à Payerne =</t>
  </si>
  <si>
    <t>[km2]</t>
  </si>
  <si>
    <t>[mm/an]</t>
  </si>
  <si>
    <t>Données d'ET de référence calculées selon la formule de Turc à la station ANETZ de Payerne (latitude: 46.82°N)</t>
  </si>
  <si>
    <t>données ET0</t>
  </si>
  <si>
    <t>données pluie</t>
  </si>
  <si>
    <t>données débit</t>
  </si>
  <si>
    <t>légende</t>
  </si>
  <si>
    <t>cellule devant comporter ou comportant une formule</t>
  </si>
  <si>
    <t>cellule dont le contenu doit être spécifié par l'utilisateur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</si>
</sst>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0.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yyyy"/>
  </numFmts>
  <fonts count="40">
    <font>
      <sz val="10"/>
      <name val="Arial"/>
      <family val="0"/>
    </font>
    <font>
      <b/>
      <sz val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80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1" fontId="1" fillId="33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34" borderId="0" xfId="0" applyFill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36"/>
  <sheetViews>
    <sheetView tabSelected="1" zoomScale="75" zoomScaleNormal="75" zoomScalePageLayoutView="0" workbookViewId="0" topLeftCell="A1">
      <selection activeCell="C19" sqref="C19"/>
    </sheetView>
  </sheetViews>
  <sheetFormatPr defaultColWidth="11.421875" defaultRowHeight="12.75"/>
  <sheetData>
    <row r="5" ht="20.25">
      <c r="B5" s="1" t="s">
        <v>0</v>
      </c>
    </row>
    <row r="9" ht="12.75">
      <c r="F9" s="11"/>
    </row>
    <row r="10" spans="3:7" ht="12.75">
      <c r="C10" s="11" t="s">
        <v>16</v>
      </c>
      <c r="G10" s="12" t="s">
        <v>15</v>
      </c>
    </row>
    <row r="11" ht="12.75">
      <c r="C11" s="11"/>
    </row>
    <row r="12" ht="12.75">
      <c r="C12" s="11"/>
    </row>
    <row r="13" spans="3:7" ht="12.75">
      <c r="C13" s="11" t="s">
        <v>17</v>
      </c>
      <c r="G13" s="12" t="s">
        <v>3</v>
      </c>
    </row>
    <row r="14" spans="3:7" ht="12.75">
      <c r="C14" s="11"/>
      <c r="G14" s="12"/>
    </row>
    <row r="15" spans="3:7" ht="12.75">
      <c r="C15" s="11"/>
      <c r="G15" s="12"/>
    </row>
    <row r="16" spans="3:7" ht="12.75">
      <c r="C16" s="11" t="s">
        <v>18</v>
      </c>
      <c r="G16" s="12" t="s">
        <v>9</v>
      </c>
    </row>
    <row r="17" spans="3:7" ht="12.75">
      <c r="C17" s="11"/>
      <c r="G17" s="12"/>
    </row>
    <row r="18" spans="3:7" ht="12.75">
      <c r="C18" s="11"/>
      <c r="G18" s="12"/>
    </row>
    <row r="19" spans="3:7" ht="12.75">
      <c r="C19" s="11"/>
      <c r="G19" s="12"/>
    </row>
    <row r="20" spans="3:7" ht="12.75">
      <c r="C20" s="11"/>
      <c r="G20" s="12"/>
    </row>
    <row r="21" spans="3:7" ht="12.75">
      <c r="C21" s="11"/>
      <c r="G21" s="12"/>
    </row>
    <row r="22" spans="3:7" ht="12.75">
      <c r="C22" s="11"/>
      <c r="G22" s="12"/>
    </row>
    <row r="23" spans="3:7" ht="12.75">
      <c r="C23" s="11"/>
      <c r="G23" s="12"/>
    </row>
    <row r="24" spans="3:7" ht="12.75">
      <c r="C24" s="11"/>
      <c r="G24" s="12"/>
    </row>
    <row r="25" spans="3:7" ht="12.75">
      <c r="C25" s="11"/>
      <c r="G25" s="12"/>
    </row>
    <row r="26" ht="12.75">
      <c r="C26" s="11"/>
    </row>
    <row r="30" ht="12.75">
      <c r="C30" s="13" t="s">
        <v>19</v>
      </c>
    </row>
    <row r="33" spans="3:7" ht="12.75">
      <c r="C33" s="14"/>
      <c r="G33" s="11" t="s">
        <v>20</v>
      </c>
    </row>
    <row r="36" spans="3:7" ht="12.75">
      <c r="C36" s="15"/>
      <c r="G36" s="11" t="s">
        <v>21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Z54"/>
  <sheetViews>
    <sheetView zoomScale="75" zoomScaleNormal="75" zoomScalePageLayoutView="0" workbookViewId="0" topLeftCell="A4">
      <pane ySplit="5820" topLeftCell="A45" activePane="topLeft" state="split"/>
      <selection pane="topLeft" activeCell="B5" sqref="B5"/>
      <selection pane="bottomLeft" activeCell="Z55" sqref="Z55"/>
    </sheetView>
  </sheetViews>
  <sheetFormatPr defaultColWidth="11.421875" defaultRowHeight="12.75"/>
  <cols>
    <col min="1" max="2" width="11.421875" style="0" customWidth="1"/>
    <col min="3" max="3" width="15.00390625" style="2" bestFit="1" customWidth="1"/>
    <col min="4" max="25" width="11.421875" style="2" customWidth="1"/>
  </cols>
  <sheetData>
    <row r="5" ht="20.25">
      <c r="B5" s="1" t="s">
        <v>15</v>
      </c>
    </row>
    <row r="15" spans="3:25" ht="12.75">
      <c r="C15" s="3" t="s">
        <v>1</v>
      </c>
      <c r="D15" s="3">
        <v>1978</v>
      </c>
      <c r="E15" s="3">
        <v>1979</v>
      </c>
      <c r="F15" s="3">
        <v>1980</v>
      </c>
      <c r="G15" s="3">
        <v>1981</v>
      </c>
      <c r="H15" s="3">
        <v>1982</v>
      </c>
      <c r="I15" s="3">
        <v>1983</v>
      </c>
      <c r="J15" s="3">
        <v>1984</v>
      </c>
      <c r="K15" s="3">
        <v>1985</v>
      </c>
      <c r="L15" s="3">
        <v>1986</v>
      </c>
      <c r="M15" s="3">
        <v>1987</v>
      </c>
      <c r="N15" s="3">
        <v>1988</v>
      </c>
      <c r="O15" s="3">
        <v>1989</v>
      </c>
      <c r="P15" s="3">
        <v>1990</v>
      </c>
      <c r="Q15" s="3">
        <v>1991</v>
      </c>
      <c r="R15" s="3">
        <v>1992</v>
      </c>
      <c r="S15" s="3">
        <v>1993</v>
      </c>
      <c r="T15" s="3">
        <v>1994</v>
      </c>
      <c r="U15" s="3">
        <v>1995</v>
      </c>
      <c r="V15" s="3">
        <v>1996</v>
      </c>
      <c r="W15" s="3">
        <v>1997</v>
      </c>
      <c r="X15" s="3">
        <v>1998</v>
      </c>
      <c r="Y15" s="3">
        <v>1999</v>
      </c>
    </row>
    <row r="16" spans="3:25" ht="12.75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3:25" ht="12.75">
      <c r="C17" s="3">
        <v>1</v>
      </c>
      <c r="D17" s="4">
        <v>0</v>
      </c>
      <c r="E17" s="4">
        <v>0</v>
      </c>
      <c r="F17" s="4">
        <v>0.127629195002879</v>
      </c>
      <c r="G17" s="4">
        <v>0</v>
      </c>
      <c r="H17" s="4">
        <v>2.91801948782917</v>
      </c>
      <c r="I17" s="4">
        <v>1.56129768082026</v>
      </c>
      <c r="J17" s="4">
        <v>1.05663175058811</v>
      </c>
      <c r="K17" s="4">
        <v>0</v>
      </c>
      <c r="L17" s="4">
        <v>0.52031104837654</v>
      </c>
      <c r="M17" s="4">
        <v>0.384314453689473</v>
      </c>
      <c r="N17" s="4">
        <v>3.77481830477999</v>
      </c>
      <c r="O17" s="4">
        <v>0.760496951007014</v>
      </c>
      <c r="P17" s="4">
        <v>0</v>
      </c>
      <c r="Q17" s="4">
        <v>4.7098000018521</v>
      </c>
      <c r="R17" s="4">
        <v>0.402833540597629</v>
      </c>
      <c r="S17" s="4">
        <v>0</v>
      </c>
      <c r="T17" s="4">
        <v>2.72081998600427</v>
      </c>
      <c r="U17" s="4">
        <v>0</v>
      </c>
      <c r="V17" s="4">
        <v>1.13013337101449</v>
      </c>
      <c r="W17" s="4">
        <v>0</v>
      </c>
      <c r="X17" s="4">
        <v>5.00765133224193</v>
      </c>
      <c r="Y17" s="4">
        <v>3.24876164394743</v>
      </c>
    </row>
    <row r="18" spans="3:25" ht="12.75">
      <c r="C18" s="3">
        <v>2</v>
      </c>
      <c r="D18" s="4">
        <v>0.188131998555325</v>
      </c>
      <c r="E18" s="4">
        <v>0</v>
      </c>
      <c r="F18" s="4">
        <v>0</v>
      </c>
      <c r="G18" s="4">
        <v>0.104589128999238</v>
      </c>
      <c r="H18" s="4">
        <v>0</v>
      </c>
      <c r="I18" s="4">
        <v>1.38879711180512</v>
      </c>
      <c r="J18" s="4">
        <v>1.89224064964708</v>
      </c>
      <c r="K18" s="4">
        <v>0</v>
      </c>
      <c r="L18" s="4">
        <v>2.51913594467689</v>
      </c>
      <c r="M18" s="4">
        <v>0</v>
      </c>
      <c r="N18" s="4">
        <v>1.38587634917431</v>
      </c>
      <c r="O18" s="4">
        <v>2.45259537722051</v>
      </c>
      <c r="P18" s="4">
        <v>0</v>
      </c>
      <c r="Q18" s="4">
        <v>1.46379134008754</v>
      </c>
      <c r="R18" s="4">
        <v>0.112119077981039</v>
      </c>
      <c r="S18" s="4">
        <v>4.02924375349007</v>
      </c>
      <c r="T18" s="4">
        <v>1.41025808113018</v>
      </c>
      <c r="U18" s="4">
        <v>0</v>
      </c>
      <c r="V18" s="4">
        <v>0.339050741774764</v>
      </c>
      <c r="W18" s="4">
        <v>0</v>
      </c>
      <c r="X18" s="4">
        <v>1.4218472563581</v>
      </c>
      <c r="Y18" s="4">
        <v>1.10824293591545</v>
      </c>
    </row>
    <row r="19" spans="3:25" ht="12.75">
      <c r="C19" s="3">
        <v>3</v>
      </c>
      <c r="D19" s="4">
        <v>1.75316639955763</v>
      </c>
      <c r="E19" s="4">
        <v>0.7248051394198</v>
      </c>
      <c r="F19" s="4">
        <v>2.61878086308994</v>
      </c>
      <c r="G19" s="4">
        <v>0</v>
      </c>
      <c r="H19" s="4">
        <v>1.67716005212994</v>
      </c>
      <c r="I19" s="4">
        <v>1.72310505757588</v>
      </c>
      <c r="J19" s="4">
        <v>0.332138134780171</v>
      </c>
      <c r="K19" s="4">
        <v>1.32256614378688</v>
      </c>
      <c r="L19" s="4">
        <v>0</v>
      </c>
      <c r="M19" s="4">
        <v>0</v>
      </c>
      <c r="N19" s="4">
        <v>3.40025336797449</v>
      </c>
      <c r="O19" s="4">
        <v>0</v>
      </c>
      <c r="P19" s="4">
        <v>3.14341954129106</v>
      </c>
      <c r="Q19" s="4">
        <v>0</v>
      </c>
      <c r="R19" s="4">
        <v>0</v>
      </c>
      <c r="S19" s="4">
        <v>4.91394521813824</v>
      </c>
      <c r="T19" s="4">
        <v>3.24713663602946</v>
      </c>
      <c r="U19" s="4">
        <v>4.6551361596235</v>
      </c>
      <c r="V19" s="4">
        <v>0</v>
      </c>
      <c r="W19" s="4">
        <v>0.770161041169745</v>
      </c>
      <c r="X19" s="4">
        <v>0</v>
      </c>
      <c r="Y19" s="4">
        <v>0</v>
      </c>
    </row>
    <row r="20" spans="3:25" ht="12.75">
      <c r="C20" s="3">
        <v>4</v>
      </c>
      <c r="D20" s="4">
        <v>0</v>
      </c>
      <c r="E20" s="4">
        <v>3.21333863775534</v>
      </c>
      <c r="F20" s="4">
        <v>5.09112850088442</v>
      </c>
      <c r="G20" s="4">
        <v>0.33685336335885</v>
      </c>
      <c r="H20" s="4">
        <v>2.67886050649302</v>
      </c>
      <c r="I20" s="4">
        <v>0.31935156404431</v>
      </c>
      <c r="J20" s="4">
        <v>3.48269763352796</v>
      </c>
      <c r="K20" s="4">
        <v>3.93740284770431</v>
      </c>
      <c r="L20" s="4">
        <v>0</v>
      </c>
      <c r="M20" s="4">
        <v>1.29182007901984</v>
      </c>
      <c r="N20" s="4">
        <v>3.38047975478421</v>
      </c>
      <c r="O20" s="4">
        <v>0</v>
      </c>
      <c r="P20" s="4">
        <v>5.8511825919046</v>
      </c>
      <c r="Q20" s="4">
        <v>0</v>
      </c>
      <c r="R20" s="4">
        <v>1.45510343446647</v>
      </c>
      <c r="S20" s="4">
        <v>0</v>
      </c>
      <c r="T20" s="4">
        <v>4.01334964332322</v>
      </c>
      <c r="U20" s="4">
        <v>4.50904400229662</v>
      </c>
      <c r="V20" s="4">
        <v>0</v>
      </c>
      <c r="W20" s="4">
        <v>1.09257685576174</v>
      </c>
      <c r="X20" s="4">
        <v>0</v>
      </c>
      <c r="Y20" s="4">
        <v>0</v>
      </c>
    </row>
    <row r="21" spans="3:25" ht="12.75">
      <c r="C21" s="3">
        <v>5</v>
      </c>
      <c r="D21" s="4">
        <v>0</v>
      </c>
      <c r="E21" s="4">
        <v>4.00252853846553</v>
      </c>
      <c r="F21" s="4">
        <v>4.58914308118548</v>
      </c>
      <c r="G21" s="4">
        <v>0</v>
      </c>
      <c r="H21" s="4">
        <v>2.20775878271529</v>
      </c>
      <c r="I21" s="4">
        <v>0</v>
      </c>
      <c r="J21" s="4">
        <v>0</v>
      </c>
      <c r="K21" s="4">
        <v>0</v>
      </c>
      <c r="L21" s="4">
        <v>0</v>
      </c>
      <c r="M21" s="4">
        <v>1.22747852531278</v>
      </c>
      <c r="N21" s="4">
        <v>2.40881136072007</v>
      </c>
      <c r="O21" s="4">
        <v>4.94727829056907</v>
      </c>
      <c r="P21" s="4">
        <v>6.36975254080574</v>
      </c>
      <c r="Q21" s="4">
        <v>0</v>
      </c>
      <c r="R21" s="4">
        <v>1.90208696925657</v>
      </c>
      <c r="S21" s="4">
        <v>0.285953511870183</v>
      </c>
      <c r="T21" s="4">
        <v>0</v>
      </c>
      <c r="U21" s="4">
        <v>7.16295943953622</v>
      </c>
      <c r="V21" s="4">
        <v>1.40275843063391</v>
      </c>
      <c r="W21" s="4">
        <v>6.20717406492163</v>
      </c>
      <c r="X21" s="4">
        <v>7.50196397968789</v>
      </c>
      <c r="Y21" s="4">
        <v>0</v>
      </c>
    </row>
    <row r="22" spans="3:25" ht="12.75">
      <c r="C22" s="3">
        <v>6</v>
      </c>
      <c r="D22" s="4">
        <v>4.54580209320432</v>
      </c>
      <c r="E22" s="4">
        <v>0.41289642969861</v>
      </c>
      <c r="F22" s="4">
        <v>2.68073199687258</v>
      </c>
      <c r="G22" s="4">
        <v>0</v>
      </c>
      <c r="H22" s="4">
        <v>0</v>
      </c>
      <c r="I22" s="4">
        <v>0</v>
      </c>
      <c r="J22" s="4">
        <v>0.179024774888063</v>
      </c>
      <c r="K22" s="4">
        <v>0</v>
      </c>
      <c r="L22" s="4">
        <v>0</v>
      </c>
      <c r="M22" s="4">
        <v>2.5621248272216</v>
      </c>
      <c r="N22" s="4">
        <v>0.583061671864139</v>
      </c>
      <c r="O22" s="4">
        <v>5.34663099208821</v>
      </c>
      <c r="P22" s="4">
        <v>11.0709126681341</v>
      </c>
      <c r="Q22" s="4">
        <v>6.79747533526029</v>
      </c>
      <c r="R22" s="4">
        <v>5.32024803143599</v>
      </c>
      <c r="S22" s="4">
        <v>0</v>
      </c>
      <c r="T22" s="4">
        <v>6.30924591964803</v>
      </c>
      <c r="U22" s="4">
        <v>5.46506265668909</v>
      </c>
      <c r="V22" s="4">
        <v>0.114338418462812</v>
      </c>
      <c r="W22" s="4">
        <v>9.57011975430354</v>
      </c>
      <c r="X22" s="4">
        <v>8.27012382206191</v>
      </c>
      <c r="Y22" s="4">
        <v>3.00417834689456</v>
      </c>
    </row>
    <row r="23" spans="3:25" ht="12.75">
      <c r="C23" s="3">
        <v>7</v>
      </c>
      <c r="D23" s="4">
        <v>6.54316537085385</v>
      </c>
      <c r="E23" s="4">
        <v>6.67036038906133</v>
      </c>
      <c r="F23" s="4">
        <v>5.6233434425931</v>
      </c>
      <c r="G23" s="4">
        <v>6.44124439442834</v>
      </c>
      <c r="H23" s="4">
        <v>6.82538189565095</v>
      </c>
      <c r="I23" s="4">
        <v>7.06635788447142</v>
      </c>
      <c r="J23" s="4">
        <v>0.298453258105337</v>
      </c>
      <c r="K23" s="4">
        <v>4.00492946656495</v>
      </c>
      <c r="L23" s="4">
        <v>0.0258454878537069</v>
      </c>
      <c r="M23" s="4">
        <v>0.499477371638548</v>
      </c>
      <c r="N23" s="4">
        <v>0.783842950436387</v>
      </c>
      <c r="O23" s="4">
        <v>10.9721063019955</v>
      </c>
      <c r="P23" s="4">
        <v>9.7266292211456</v>
      </c>
      <c r="Q23" s="4">
        <v>7.22563420023315</v>
      </c>
      <c r="R23" s="4">
        <v>10.1900100171271</v>
      </c>
      <c r="S23" s="4">
        <v>1.07182023635927</v>
      </c>
      <c r="T23" s="4">
        <v>11.7570821450207</v>
      </c>
      <c r="U23" s="4">
        <v>4.992056368661</v>
      </c>
      <c r="V23" s="4">
        <v>0.769494434273571</v>
      </c>
      <c r="W23" s="4">
        <v>11.0563426716847</v>
      </c>
      <c r="X23" s="4">
        <v>8.94902175674712</v>
      </c>
      <c r="Y23" s="4">
        <v>6.45708097853243</v>
      </c>
    </row>
    <row r="24" spans="3:25" ht="12.75">
      <c r="C24" s="3">
        <v>8</v>
      </c>
      <c r="D24" s="4">
        <v>6.61150355712564</v>
      </c>
      <c r="E24" s="4">
        <v>6.55018031012008</v>
      </c>
      <c r="F24" s="4">
        <v>6.072629769264</v>
      </c>
      <c r="G24" s="4">
        <v>7.80843533874239</v>
      </c>
      <c r="H24" s="4">
        <v>5.81947902233124</v>
      </c>
      <c r="I24" s="4">
        <v>9.84916553265071</v>
      </c>
      <c r="J24" s="4">
        <v>3.6209485875471</v>
      </c>
      <c r="K24" s="4">
        <v>1.56734824588997</v>
      </c>
      <c r="L24" s="4">
        <v>6.43816111108989</v>
      </c>
      <c r="M24" s="4">
        <v>0.783637024195321</v>
      </c>
      <c r="N24" s="4">
        <v>7.4862592041836</v>
      </c>
      <c r="O24" s="4">
        <v>10.703661986309</v>
      </c>
      <c r="P24" s="4">
        <v>15.1267402841005</v>
      </c>
      <c r="Q24" s="4">
        <v>10.7983434479021</v>
      </c>
      <c r="R24" s="4">
        <v>10.4477602764714</v>
      </c>
      <c r="S24" s="4">
        <v>15.7585538460701</v>
      </c>
      <c r="T24" s="4">
        <v>11.5062614440263</v>
      </c>
      <c r="U24" s="4">
        <v>9.70318534703492</v>
      </c>
      <c r="V24" s="4">
        <v>5.60481877759192</v>
      </c>
      <c r="W24" s="4">
        <v>15.339348934287</v>
      </c>
      <c r="X24" s="4">
        <v>8.07347702151868</v>
      </c>
      <c r="Y24" s="4">
        <v>12.8544998020348</v>
      </c>
    </row>
    <row r="25" spans="3:25" ht="12.75">
      <c r="C25" s="3">
        <v>9</v>
      </c>
      <c r="D25" s="4">
        <v>8.20482482290236</v>
      </c>
      <c r="E25" s="4">
        <v>7.15850192474788</v>
      </c>
      <c r="F25" s="4">
        <v>9.78862470399566</v>
      </c>
      <c r="G25" s="4">
        <v>16.6892536192195</v>
      </c>
      <c r="H25" s="4">
        <v>9.43406533359699</v>
      </c>
      <c r="I25" s="4">
        <v>8.56335047173313</v>
      </c>
      <c r="J25" s="4">
        <v>9.65278187597319</v>
      </c>
      <c r="K25" s="4">
        <v>11.0571493100481</v>
      </c>
      <c r="L25" s="4">
        <v>9.91867484102836</v>
      </c>
      <c r="M25" s="4">
        <v>9.13592717163823</v>
      </c>
      <c r="N25" s="4">
        <v>8.72270813831532</v>
      </c>
      <c r="O25" s="4">
        <v>19.9189956628319</v>
      </c>
      <c r="P25" s="4">
        <v>12.7575837463609</v>
      </c>
      <c r="Q25" s="4">
        <v>10.1117802111167</v>
      </c>
      <c r="R25" s="4">
        <v>8.47582516139656</v>
      </c>
      <c r="S25" s="4">
        <v>10.6660250724045</v>
      </c>
      <c r="T25" s="4">
        <v>18.3697196987478</v>
      </c>
      <c r="U25" s="4">
        <v>9.60221325081379</v>
      </c>
      <c r="V25" s="4">
        <v>12.3704112020215</v>
      </c>
      <c r="W25" s="4">
        <v>13.8174557785276</v>
      </c>
      <c r="X25" s="4">
        <v>14.907381530134</v>
      </c>
      <c r="Y25" s="4">
        <v>9.8648398359755</v>
      </c>
    </row>
    <row r="26" spans="3:25" ht="12.75">
      <c r="C26" s="3">
        <v>10</v>
      </c>
      <c r="D26" s="4">
        <v>12.1455996952279</v>
      </c>
      <c r="E26" s="4">
        <v>9.68875693303958</v>
      </c>
      <c r="F26" s="4">
        <v>8.8863202524662</v>
      </c>
      <c r="G26" s="4">
        <v>16.6686892090944</v>
      </c>
      <c r="H26" s="4">
        <v>16.1466174694317</v>
      </c>
      <c r="I26" s="4">
        <v>8.66960165576038</v>
      </c>
      <c r="J26" s="4">
        <v>6.20688920864792</v>
      </c>
      <c r="K26" s="4">
        <v>17.762235273966</v>
      </c>
      <c r="L26" s="4">
        <v>9.61130193685715</v>
      </c>
      <c r="M26" s="4">
        <v>9.83969726646118</v>
      </c>
      <c r="N26" s="4">
        <v>11.5362160818253</v>
      </c>
      <c r="O26" s="4">
        <v>12.9596645685085</v>
      </c>
      <c r="P26" s="4">
        <v>11.0796633792818</v>
      </c>
      <c r="Q26" s="4">
        <v>17.4412350052317</v>
      </c>
      <c r="R26" s="4">
        <v>12.0804470199324</v>
      </c>
      <c r="S26" s="4">
        <v>10.2099054819676</v>
      </c>
      <c r="T26" s="4">
        <v>7.52374220833768</v>
      </c>
      <c r="U26" s="4">
        <v>23.1620068232844</v>
      </c>
      <c r="V26" s="4">
        <v>12.0912005495222</v>
      </c>
      <c r="W26" s="4">
        <v>22.837029677573</v>
      </c>
      <c r="X26" s="4">
        <v>13.5413631564437</v>
      </c>
      <c r="Y26" s="4">
        <v>19.3717876673498</v>
      </c>
    </row>
    <row r="27" spans="3:25" ht="12.75">
      <c r="C27" s="3">
        <v>11</v>
      </c>
      <c r="D27" s="4">
        <v>8.73194221900626</v>
      </c>
      <c r="E27" s="4">
        <v>17.0160435591183</v>
      </c>
      <c r="F27" s="4">
        <v>17.7594131103885</v>
      </c>
      <c r="G27" s="4">
        <v>23.3594778453806</v>
      </c>
      <c r="H27" s="4">
        <v>20.1060813770037</v>
      </c>
      <c r="I27" s="4">
        <v>14.4818401397691</v>
      </c>
      <c r="J27" s="4">
        <v>16.1390132479505</v>
      </c>
      <c r="K27" s="4">
        <v>16.4682938653518</v>
      </c>
      <c r="L27" s="4">
        <v>7.29867209790124</v>
      </c>
      <c r="M27" s="4">
        <v>21.4534462537218</v>
      </c>
      <c r="N27" s="4">
        <v>20.5675451365087</v>
      </c>
      <c r="O27" s="4">
        <v>10.5616021364032</v>
      </c>
      <c r="P27" s="4">
        <v>10.4307088477762</v>
      </c>
      <c r="Q27" s="4">
        <v>19.668305070155</v>
      </c>
      <c r="R27" s="4">
        <v>18.5942021265203</v>
      </c>
      <c r="S27" s="4">
        <v>20.6815063774076</v>
      </c>
      <c r="T27" s="4">
        <v>7.47290872223803</v>
      </c>
      <c r="U27" s="4">
        <v>16.429052104217</v>
      </c>
      <c r="V27" s="4">
        <v>20.5429766588037</v>
      </c>
      <c r="W27" s="4">
        <v>22.7626575785551</v>
      </c>
      <c r="X27" s="4">
        <v>9.64659236751442</v>
      </c>
      <c r="Y27" s="4">
        <v>8.22533240834278</v>
      </c>
    </row>
    <row r="28" spans="3:25" ht="12.75">
      <c r="C28" s="3">
        <v>12</v>
      </c>
      <c r="D28" s="4">
        <v>18.9813712710025</v>
      </c>
      <c r="E28" s="4">
        <v>10.8454614597725</v>
      </c>
      <c r="F28" s="4">
        <v>13.3405461613323</v>
      </c>
      <c r="G28" s="4">
        <v>16.0302393056591</v>
      </c>
      <c r="H28" s="4">
        <v>22.4936948054665</v>
      </c>
      <c r="I28" s="4">
        <v>18.7712707142093</v>
      </c>
      <c r="J28" s="4">
        <v>32.671379259184</v>
      </c>
      <c r="K28" s="4">
        <v>18.2436734209161</v>
      </c>
      <c r="L28" s="4">
        <v>11.6018211228598</v>
      </c>
      <c r="M28" s="4">
        <v>30.8096513485172</v>
      </c>
      <c r="N28" s="4">
        <v>22.0018900353071</v>
      </c>
      <c r="O28" s="4">
        <v>11.6121523535933</v>
      </c>
      <c r="P28" s="4">
        <v>21.475439664274</v>
      </c>
      <c r="Q28" s="4">
        <v>15.2710440157366</v>
      </c>
      <c r="R28" s="4">
        <v>24.0102091829108</v>
      </c>
      <c r="S28" s="4">
        <v>23.7140532137521</v>
      </c>
      <c r="T28" s="4">
        <v>26.7326832364261</v>
      </c>
      <c r="U28" s="4">
        <v>13.9018151747173</v>
      </c>
      <c r="V28" s="4">
        <v>22.8529435493144</v>
      </c>
      <c r="W28" s="4">
        <v>19.8102001414827</v>
      </c>
      <c r="X28" s="4">
        <v>18.5636881477055</v>
      </c>
      <c r="Y28" s="4">
        <v>18.9046592656238</v>
      </c>
    </row>
    <row r="29" spans="3:25" ht="12.75">
      <c r="C29" s="3">
        <v>13</v>
      </c>
      <c r="D29" s="4">
        <v>16.6193034573578</v>
      </c>
      <c r="E29" s="4">
        <v>15.026195224937</v>
      </c>
      <c r="F29" s="4">
        <v>13.1404610149354</v>
      </c>
      <c r="G29" s="4">
        <v>17.5026415951193</v>
      </c>
      <c r="H29" s="4">
        <v>17.7643574354246</v>
      </c>
      <c r="I29" s="4">
        <v>16.8398575790822</v>
      </c>
      <c r="J29" s="4">
        <v>17.4505127757446</v>
      </c>
      <c r="K29" s="4">
        <v>13.9696657664141</v>
      </c>
      <c r="L29" s="4">
        <v>26.1015253899743</v>
      </c>
      <c r="M29" s="4">
        <v>21.1222352777007</v>
      </c>
      <c r="N29" s="4">
        <v>23.8629602268745</v>
      </c>
      <c r="O29" s="4">
        <v>35.3905597652851</v>
      </c>
      <c r="P29" s="4">
        <v>34.058894553004</v>
      </c>
      <c r="Q29" s="4">
        <v>14.967275889783</v>
      </c>
      <c r="R29" s="4">
        <v>21.3719540727681</v>
      </c>
      <c r="S29" s="4">
        <v>23.1176273353128</v>
      </c>
      <c r="T29" s="4">
        <v>24.4657395128658</v>
      </c>
      <c r="U29" s="4">
        <v>35.8392996896692</v>
      </c>
      <c r="V29" s="4">
        <v>20.8890864756159</v>
      </c>
      <c r="W29" s="4">
        <v>24.7495004841344</v>
      </c>
      <c r="X29" s="4">
        <v>27.4141690855254</v>
      </c>
      <c r="Y29" s="4">
        <v>27.821639438881</v>
      </c>
    </row>
    <row r="30" spans="3:25" ht="12.75">
      <c r="C30" s="3">
        <v>14</v>
      </c>
      <c r="D30" s="4">
        <v>15.0364547961306</v>
      </c>
      <c r="E30" s="4">
        <v>25.7380651372068</v>
      </c>
      <c r="F30" s="4">
        <v>27.1188201894407</v>
      </c>
      <c r="G30" s="4">
        <v>24.0419700276071</v>
      </c>
      <c r="H30" s="4">
        <v>34.7452444590771</v>
      </c>
      <c r="I30" s="4">
        <v>19.9972563369532</v>
      </c>
      <c r="J30" s="4">
        <v>15.5555496883819</v>
      </c>
      <c r="K30" s="4">
        <v>24.2610112817585</v>
      </c>
      <c r="L30" s="4">
        <v>23.9947716745304</v>
      </c>
      <c r="M30" s="4">
        <v>15.4385705491431</v>
      </c>
      <c r="N30" s="4">
        <v>23.5569026181956</v>
      </c>
      <c r="O30" s="4">
        <v>29.4111990797763</v>
      </c>
      <c r="P30" s="4">
        <v>27.7352180395762</v>
      </c>
      <c r="Q30" s="4">
        <v>16.968972906494</v>
      </c>
      <c r="R30" s="4">
        <v>40.330702540269</v>
      </c>
      <c r="S30" s="4">
        <v>24.7153025859786</v>
      </c>
      <c r="T30" s="4">
        <v>21.6888177313371</v>
      </c>
      <c r="U30" s="4">
        <v>15.9904588701324</v>
      </c>
      <c r="V30" s="4">
        <v>19.0636741233198</v>
      </c>
      <c r="W30" s="4">
        <v>27.9836440999606</v>
      </c>
      <c r="X30" s="4">
        <v>44.6818048523759</v>
      </c>
      <c r="Y30" s="4">
        <v>19.9129628449737</v>
      </c>
    </row>
    <row r="31" spans="3:25" ht="12.75">
      <c r="C31" s="3">
        <v>15</v>
      </c>
      <c r="D31" s="4">
        <v>24.5553639462008</v>
      </c>
      <c r="E31" s="4">
        <v>26.6662656140353</v>
      </c>
      <c r="F31" s="4">
        <v>24.242398695081</v>
      </c>
      <c r="G31" s="4">
        <v>21.4198211244094</v>
      </c>
      <c r="H31" s="4">
        <v>28.5484222385813</v>
      </c>
      <c r="I31" s="4">
        <v>14.9323430428391</v>
      </c>
      <c r="J31" s="4">
        <v>16.0981155495477</v>
      </c>
      <c r="K31" s="4">
        <v>27.8583120372407</v>
      </c>
      <c r="L31" s="4">
        <v>24.495555669402</v>
      </c>
      <c r="M31" s="4">
        <v>24.9347053714687</v>
      </c>
      <c r="N31" s="4">
        <v>27.9073650708386</v>
      </c>
      <c r="O31" s="4">
        <v>34.7022627423149</v>
      </c>
      <c r="P31" s="4">
        <v>34.2932417415419</v>
      </c>
      <c r="Q31" s="4">
        <v>41.9880554262694</v>
      </c>
      <c r="R31" s="4">
        <v>31.1852954817955</v>
      </c>
      <c r="S31" s="4">
        <v>32.9682269427571</v>
      </c>
      <c r="T31" s="4">
        <v>22.959755605282</v>
      </c>
      <c r="U31" s="4">
        <v>29.2050921725103</v>
      </c>
      <c r="V31" s="4">
        <v>32.2750412214602</v>
      </c>
      <c r="W31" s="4">
        <v>37.8979841147586</v>
      </c>
      <c r="X31" s="4">
        <v>30.4646331061325</v>
      </c>
      <c r="Y31" s="4">
        <v>34.2744628429068</v>
      </c>
    </row>
    <row r="32" spans="3:25" ht="12.75">
      <c r="C32" s="3">
        <v>16</v>
      </c>
      <c r="D32" s="4">
        <v>30.4417356484129</v>
      </c>
      <c r="E32" s="4">
        <v>29.2077592439728</v>
      </c>
      <c r="F32" s="4">
        <v>23.1507079394707</v>
      </c>
      <c r="G32" s="4">
        <v>33.0445113685507</v>
      </c>
      <c r="H32" s="4">
        <v>34.1516916280478</v>
      </c>
      <c r="I32" s="4">
        <v>37.0868788356213</v>
      </c>
      <c r="J32" s="4">
        <v>22.7694977606385</v>
      </c>
      <c r="K32" s="4">
        <v>29.2353863102902</v>
      </c>
      <c r="L32" s="4">
        <v>24.9848622582006</v>
      </c>
      <c r="M32" s="4">
        <v>23.4119395162085</v>
      </c>
      <c r="N32" s="4">
        <v>23.3889777389528</v>
      </c>
      <c r="O32" s="4">
        <v>25.9237240538787</v>
      </c>
      <c r="P32" s="4">
        <v>19.9094656655698</v>
      </c>
      <c r="Q32" s="4">
        <v>25.1015220570436</v>
      </c>
      <c r="R32" s="4">
        <v>22.6814234872614</v>
      </c>
      <c r="S32" s="4">
        <v>36.9019629248138</v>
      </c>
      <c r="T32" s="4">
        <v>27.3078493518259</v>
      </c>
      <c r="U32" s="4">
        <v>23.8782685660223</v>
      </c>
      <c r="V32" s="4">
        <v>34.6228822177688</v>
      </c>
      <c r="W32" s="4">
        <v>30.1296745867252</v>
      </c>
      <c r="X32" s="4">
        <v>30.9329461133106</v>
      </c>
      <c r="Y32" s="4">
        <v>26.8627296227993</v>
      </c>
    </row>
    <row r="33" spans="3:25" ht="12.75">
      <c r="C33" s="3">
        <v>17</v>
      </c>
      <c r="D33" s="4">
        <v>20.360695339424</v>
      </c>
      <c r="E33" s="4">
        <v>26.2260266478189</v>
      </c>
      <c r="F33" s="4">
        <v>27.6482437665908</v>
      </c>
      <c r="G33" s="4">
        <v>32.9344270451452</v>
      </c>
      <c r="H33" s="4">
        <v>24.1304591246227</v>
      </c>
      <c r="I33" s="4">
        <v>25.5649427064169</v>
      </c>
      <c r="J33" s="4">
        <v>42.6759559030456</v>
      </c>
      <c r="K33" s="4">
        <v>23.5181529346876</v>
      </c>
      <c r="L33" s="4">
        <v>26.8207659761551</v>
      </c>
      <c r="M33" s="4">
        <v>19.1224154209132</v>
      </c>
      <c r="N33" s="4">
        <v>38.5800898076789</v>
      </c>
      <c r="O33" s="4">
        <v>49.1548940379929</v>
      </c>
      <c r="P33" s="4">
        <v>29.7869633032068</v>
      </c>
      <c r="Q33" s="4">
        <v>26.7731444054865</v>
      </c>
      <c r="R33" s="4">
        <v>28.5273677901512</v>
      </c>
      <c r="S33" s="4">
        <v>28.6439089666488</v>
      </c>
      <c r="T33" s="4">
        <v>34.1477130359045</v>
      </c>
      <c r="U33" s="4">
        <v>28.4634097634881</v>
      </c>
      <c r="V33" s="4">
        <v>45.5677383345446</v>
      </c>
      <c r="W33" s="4">
        <v>29.2063533874228</v>
      </c>
      <c r="X33" s="4">
        <v>29.7217668245664</v>
      </c>
      <c r="Y33" s="4">
        <v>34.2820650425004</v>
      </c>
    </row>
    <row r="34" spans="3:25" ht="12.75">
      <c r="C34" s="3">
        <v>18</v>
      </c>
      <c r="D34" s="4">
        <v>28.5553387000163</v>
      </c>
      <c r="E34" s="4">
        <v>34.0204506240156</v>
      </c>
      <c r="F34" s="4">
        <v>18.9176962801641</v>
      </c>
      <c r="G34" s="4">
        <v>22.856007181315</v>
      </c>
      <c r="H34" s="4">
        <v>28.6581020257133</v>
      </c>
      <c r="I34" s="4">
        <v>30.6092015353918</v>
      </c>
      <c r="J34" s="4">
        <v>31.5131824296165</v>
      </c>
      <c r="K34" s="4">
        <v>31.9525905881268</v>
      </c>
      <c r="L34" s="4">
        <v>52.8366099736166</v>
      </c>
      <c r="M34" s="4">
        <v>35.7274140314888</v>
      </c>
      <c r="N34" s="4">
        <v>36.0348680395579</v>
      </c>
      <c r="O34" s="4">
        <v>30.8808044791105</v>
      </c>
      <c r="P34" s="4">
        <v>37.9819123515533</v>
      </c>
      <c r="Q34" s="4">
        <v>36.4601594655621</v>
      </c>
      <c r="R34" s="4">
        <v>31.3473760896275</v>
      </c>
      <c r="S34" s="4">
        <v>33.4075095500602</v>
      </c>
      <c r="T34" s="4">
        <v>41.9679901837004</v>
      </c>
      <c r="U34" s="4">
        <v>39.9355926285814</v>
      </c>
      <c r="V34" s="4">
        <v>30.0429438124305</v>
      </c>
      <c r="W34" s="4">
        <v>22.4253049292392</v>
      </c>
      <c r="X34" s="4">
        <v>38.2622762528037</v>
      </c>
      <c r="Y34" s="4">
        <v>33.7308138165752</v>
      </c>
    </row>
    <row r="35" spans="3:25" ht="12.75">
      <c r="C35" s="3">
        <v>19</v>
      </c>
      <c r="D35" s="4">
        <v>16.8866998566314</v>
      </c>
      <c r="E35" s="4">
        <v>31.16833120916</v>
      </c>
      <c r="F35" s="4">
        <v>16.9217113378547</v>
      </c>
      <c r="G35" s="4">
        <v>36.1259803612464</v>
      </c>
      <c r="H35" s="4">
        <v>42.5785150216718</v>
      </c>
      <c r="I35" s="4">
        <v>35.7315085807282</v>
      </c>
      <c r="J35" s="4">
        <v>42.169114634029</v>
      </c>
      <c r="K35" s="4">
        <v>36.2310123630203</v>
      </c>
      <c r="L35" s="4">
        <v>34.2952099201221</v>
      </c>
      <c r="M35" s="4">
        <v>33.2020627831435</v>
      </c>
      <c r="N35" s="4">
        <v>34.0334626759918</v>
      </c>
      <c r="O35" s="4">
        <v>28.3699696221179</v>
      </c>
      <c r="P35" s="4">
        <v>26.8925552839699</v>
      </c>
      <c r="Q35" s="4">
        <v>44.4451758696801</v>
      </c>
      <c r="R35" s="4">
        <v>24.2458961900187</v>
      </c>
      <c r="S35" s="4">
        <v>37.5594440751392</v>
      </c>
      <c r="T35" s="4">
        <v>42.8509817417766</v>
      </c>
      <c r="U35" s="4">
        <v>39.2377636706761</v>
      </c>
      <c r="V35" s="4">
        <v>19.4685639209116</v>
      </c>
      <c r="W35" s="4">
        <v>28.7231707691172</v>
      </c>
      <c r="X35" s="4">
        <v>29.8124240349489</v>
      </c>
      <c r="Y35" s="4">
        <v>39.1670615703751</v>
      </c>
    </row>
    <row r="36" spans="3:25" ht="12.75">
      <c r="C36" s="3">
        <v>20</v>
      </c>
      <c r="D36" s="4">
        <v>27.7047016983772</v>
      </c>
      <c r="E36" s="4">
        <v>33.5844604329821</v>
      </c>
      <c r="F36" s="4">
        <v>20.3810162763153</v>
      </c>
      <c r="G36" s="4">
        <v>19.7383550505552</v>
      </c>
      <c r="H36" s="4">
        <v>41.5507423475885</v>
      </c>
      <c r="I36" s="4">
        <v>50.1899865569247</v>
      </c>
      <c r="J36" s="4">
        <v>36.927116402467</v>
      </c>
      <c r="K36" s="4">
        <v>40.7712362306421</v>
      </c>
      <c r="L36" s="4">
        <v>34.1530795732131</v>
      </c>
      <c r="M36" s="4">
        <v>31.913932666163</v>
      </c>
      <c r="N36" s="4">
        <v>35.8897902974631</v>
      </c>
      <c r="O36" s="4">
        <v>42.1568268283017</v>
      </c>
      <c r="P36" s="4">
        <v>47.5272471371291</v>
      </c>
      <c r="Q36" s="4">
        <v>36.3621443972768</v>
      </c>
      <c r="R36" s="4">
        <v>40.0367850466108</v>
      </c>
      <c r="S36" s="4">
        <v>24.6834747326633</v>
      </c>
      <c r="T36" s="4">
        <v>35.9261604137352</v>
      </c>
      <c r="U36" s="4">
        <v>39.9375608192934</v>
      </c>
      <c r="V36" s="4">
        <v>45.47988009883</v>
      </c>
      <c r="W36" s="4">
        <v>32.5502047795757</v>
      </c>
      <c r="X36" s="4">
        <v>39.2696335020277</v>
      </c>
      <c r="Y36" s="4">
        <v>37.60752054754</v>
      </c>
    </row>
    <row r="37" spans="3:25" ht="12.75">
      <c r="C37" s="3">
        <v>21</v>
      </c>
      <c r="D37" s="4">
        <v>35.9799953298677</v>
      </c>
      <c r="E37" s="4">
        <v>37.3323175285862</v>
      </c>
      <c r="F37" s="4">
        <v>38.9211673429853</v>
      </c>
      <c r="G37" s="4">
        <v>28.3373239172477</v>
      </c>
      <c r="H37" s="4">
        <v>21.4234774196783</v>
      </c>
      <c r="I37" s="4">
        <v>47.0978669296378</v>
      </c>
      <c r="J37" s="4">
        <v>35.3122936135325</v>
      </c>
      <c r="K37" s="4">
        <v>38.5635110096129</v>
      </c>
      <c r="L37" s="4">
        <v>41.1170206700863</v>
      </c>
      <c r="M37" s="4">
        <v>25.6432165441825</v>
      </c>
      <c r="N37" s="4">
        <v>39.8018390895032</v>
      </c>
      <c r="O37" s="4">
        <v>36.1613097968855</v>
      </c>
      <c r="P37" s="4">
        <v>43.6197559362888</v>
      </c>
      <c r="Q37" s="4">
        <v>34.5705389637421</v>
      </c>
      <c r="R37" s="4">
        <v>39.2557089597317</v>
      </c>
      <c r="S37" s="4">
        <v>35.7737539020171</v>
      </c>
      <c r="T37" s="4">
        <v>36.9391400377225</v>
      </c>
      <c r="U37" s="4">
        <v>38.8348344757388</v>
      </c>
      <c r="V37" s="4">
        <v>39.5469530204526</v>
      </c>
      <c r="W37" s="4">
        <v>35.5481885250906</v>
      </c>
      <c r="X37" s="4">
        <v>35.0494633217769</v>
      </c>
      <c r="Y37" s="4">
        <v>39.2772853746028</v>
      </c>
    </row>
    <row r="38" spans="3:25" ht="12.75">
      <c r="C38" s="3">
        <v>22</v>
      </c>
      <c r="D38" s="4">
        <v>22.4488141188931</v>
      </c>
      <c r="E38" s="4">
        <v>32.9607347066345</v>
      </c>
      <c r="F38" s="4">
        <v>40.6851613021982</v>
      </c>
      <c r="G38" s="4">
        <v>32.7236120239655</v>
      </c>
      <c r="H38" s="4">
        <v>22.6730913022506</v>
      </c>
      <c r="I38" s="4">
        <v>28.0488009340692</v>
      </c>
      <c r="J38" s="4">
        <v>25.806365303246</v>
      </c>
      <c r="K38" s="4">
        <v>30.5265186129285</v>
      </c>
      <c r="L38" s="4">
        <v>34.0423431689702</v>
      </c>
      <c r="M38" s="4">
        <v>25.5241263254318</v>
      </c>
      <c r="N38" s="4">
        <v>36.180595095723</v>
      </c>
      <c r="O38" s="4">
        <v>31.105692667433</v>
      </c>
      <c r="P38" s="4">
        <v>41.3968037874503</v>
      </c>
      <c r="Q38" s="4">
        <v>35.3105169073458</v>
      </c>
      <c r="R38" s="4">
        <v>39.1076440326169</v>
      </c>
      <c r="S38" s="4">
        <v>35.5326389851007</v>
      </c>
      <c r="T38" s="4">
        <v>36.1286613933029</v>
      </c>
      <c r="U38" s="4">
        <v>36.2317997763686</v>
      </c>
      <c r="V38" s="4">
        <v>31.1174681228266</v>
      </c>
      <c r="W38" s="4">
        <v>30.907873131235</v>
      </c>
      <c r="X38" s="4">
        <v>36.1804766000457</v>
      </c>
      <c r="Y38" s="4">
        <v>33.8913500714442</v>
      </c>
    </row>
    <row r="39" spans="3:25" ht="12.75">
      <c r="C39" s="3">
        <v>23</v>
      </c>
      <c r="D39" s="4">
        <v>29.1780961772813</v>
      </c>
      <c r="E39" s="4">
        <v>24.4957203895659</v>
      </c>
      <c r="F39" s="4">
        <v>27.2874950486629</v>
      </c>
      <c r="G39" s="4">
        <v>33.9753288756211</v>
      </c>
      <c r="H39" s="4">
        <v>32.3526280414048</v>
      </c>
      <c r="I39" s="4">
        <v>35.6210869159695</v>
      </c>
      <c r="J39" s="4">
        <v>30.1001035509601</v>
      </c>
      <c r="K39" s="4">
        <v>37.1945888289602</v>
      </c>
      <c r="L39" s="4">
        <v>30.3113257119711</v>
      </c>
      <c r="M39" s="4">
        <v>34.9275629235318</v>
      </c>
      <c r="N39" s="4">
        <v>35.2674617213502</v>
      </c>
      <c r="O39" s="4">
        <v>36.0573537512272</v>
      </c>
      <c r="P39" s="4">
        <v>36.2676797957418</v>
      </c>
      <c r="Q39" s="4">
        <v>42.4110316967634</v>
      </c>
      <c r="R39" s="4">
        <v>35.5513285874195</v>
      </c>
      <c r="S39" s="4">
        <v>41.3538895333111</v>
      </c>
      <c r="T39" s="4">
        <v>30.9847144620078</v>
      </c>
      <c r="U39" s="4">
        <v>32.488545035963</v>
      </c>
      <c r="V39" s="4">
        <v>30.3572309545792</v>
      </c>
      <c r="W39" s="4">
        <v>39.3632160051124</v>
      </c>
      <c r="X39" s="4">
        <v>38.9404232405146</v>
      </c>
      <c r="Y39" s="4">
        <v>20.8727617126346</v>
      </c>
    </row>
    <row r="40" spans="3:25" ht="12.75">
      <c r="C40" s="3">
        <v>24</v>
      </c>
      <c r="D40" s="4">
        <v>25.0838721778471</v>
      </c>
      <c r="E40" s="4">
        <v>24.4529983624218</v>
      </c>
      <c r="F40" s="4">
        <v>25.7900577605832</v>
      </c>
      <c r="G40" s="4">
        <v>33.0750920356024</v>
      </c>
      <c r="H40" s="4">
        <v>23.0345512803486</v>
      </c>
      <c r="I40" s="4">
        <v>26.0114200225268</v>
      </c>
      <c r="J40" s="4">
        <v>27.3346659323636</v>
      </c>
      <c r="K40" s="4">
        <v>31.1333141084018</v>
      </c>
      <c r="L40" s="4">
        <v>22.2857297159292</v>
      </c>
      <c r="M40" s="4">
        <v>29.9809776704203</v>
      </c>
      <c r="N40" s="4">
        <v>26.5301997512965</v>
      </c>
      <c r="O40" s="4">
        <v>30.6722785478452</v>
      </c>
      <c r="P40" s="4">
        <v>29.4692601079013</v>
      </c>
      <c r="Q40" s="4">
        <v>38.4982165892599</v>
      </c>
      <c r="R40" s="4">
        <v>29.0555409758321</v>
      </c>
      <c r="S40" s="4">
        <v>24.3032076175723</v>
      </c>
      <c r="T40" s="4">
        <v>28.6037045509186</v>
      </c>
      <c r="U40" s="4">
        <v>21.7661060583438</v>
      </c>
      <c r="V40" s="4">
        <v>20.9998796897764</v>
      </c>
      <c r="W40" s="4">
        <v>30.6835763392295</v>
      </c>
      <c r="X40" s="4">
        <v>29.5270996748607</v>
      </c>
      <c r="Y40" s="4">
        <v>31.3816454749617</v>
      </c>
    </row>
    <row r="41" spans="3:25" ht="12.75">
      <c r="C41" s="3">
        <v>25</v>
      </c>
      <c r="D41" s="4">
        <v>19.6562414745035</v>
      </c>
      <c r="E41" s="4">
        <v>28.0466026481271</v>
      </c>
      <c r="F41" s="4">
        <v>28.9204368912715</v>
      </c>
      <c r="G41" s="4">
        <v>20.6186770951255</v>
      </c>
      <c r="H41" s="4">
        <v>21.9096974615218</v>
      </c>
      <c r="I41" s="4">
        <v>22.4391407283701</v>
      </c>
      <c r="J41" s="4">
        <v>20.1388716190228</v>
      </c>
      <c r="K41" s="4">
        <v>25.5573362694574</v>
      </c>
      <c r="L41" s="4">
        <v>28.4429345261131</v>
      </c>
      <c r="M41" s="4">
        <v>27.8466915097581</v>
      </c>
      <c r="N41" s="4">
        <v>24.4129854684186</v>
      </c>
      <c r="O41" s="4">
        <v>20.6800441505099</v>
      </c>
      <c r="P41" s="4">
        <v>27.0470783645579</v>
      </c>
      <c r="Q41" s="4">
        <v>31.2018499020008</v>
      </c>
      <c r="R41" s="4">
        <v>20.5708811331732</v>
      </c>
      <c r="S41" s="4">
        <v>20.9609470544022</v>
      </c>
      <c r="T41" s="4">
        <v>23.0343719210904</v>
      </c>
      <c r="U41" s="4">
        <v>20.3354578833092</v>
      </c>
      <c r="V41" s="4">
        <v>22.7725370533551</v>
      </c>
      <c r="W41" s="4">
        <v>26.8336032441745</v>
      </c>
      <c r="X41" s="4">
        <v>23.508855396423</v>
      </c>
      <c r="Y41" s="4">
        <v>32.2663875710184</v>
      </c>
    </row>
    <row r="42" spans="3:25" ht="12.75">
      <c r="C42" s="3">
        <v>26</v>
      </c>
      <c r="D42" s="4">
        <v>27.9777180756245</v>
      </c>
      <c r="E42" s="4">
        <v>23.2177384009235</v>
      </c>
      <c r="F42" s="4">
        <v>24.8110638743184</v>
      </c>
      <c r="G42" s="4">
        <v>17.7652369664863</v>
      </c>
      <c r="H42" s="4">
        <v>26.7583105539065</v>
      </c>
      <c r="I42" s="4">
        <v>19.1350729030816</v>
      </c>
      <c r="J42" s="4">
        <v>18.9177610122219</v>
      </c>
      <c r="K42" s="4">
        <v>25.8681891414289</v>
      </c>
      <c r="L42" s="4">
        <v>16.3969216875119</v>
      </c>
      <c r="M42" s="4">
        <v>31.4599392596653</v>
      </c>
      <c r="N42" s="4">
        <v>18.5481122055815</v>
      </c>
      <c r="O42" s="4">
        <v>20.0517889435397</v>
      </c>
      <c r="P42" s="4">
        <v>22.4836635967774</v>
      </c>
      <c r="Q42" s="4">
        <v>23.3393600563434</v>
      </c>
      <c r="R42" s="4">
        <v>23.8834810813382</v>
      </c>
      <c r="S42" s="4">
        <v>18.8475092606578</v>
      </c>
      <c r="T42" s="4">
        <v>11.919563150088</v>
      </c>
      <c r="U42" s="4">
        <v>14.2401514983266</v>
      </c>
      <c r="V42" s="4">
        <v>16.4602780840545</v>
      </c>
      <c r="W42" s="4">
        <v>24.664857241916</v>
      </c>
      <c r="X42" s="4">
        <v>16.0202356713661</v>
      </c>
      <c r="Y42" s="4">
        <v>22.96676482237</v>
      </c>
    </row>
    <row r="43" spans="3:25" ht="12.75">
      <c r="C43" s="3">
        <v>27</v>
      </c>
      <c r="D43" s="4">
        <v>19.4728169351446</v>
      </c>
      <c r="E43" s="4">
        <v>12.8087886031738</v>
      </c>
      <c r="F43" s="4">
        <v>15.6920117509466</v>
      </c>
      <c r="G43" s="4">
        <v>13.5799298965998</v>
      </c>
      <c r="H43" s="4">
        <v>17.0661077106979</v>
      </c>
      <c r="I43" s="4">
        <v>22.2016060000255</v>
      </c>
      <c r="J43" s="4">
        <v>14.4822623589339</v>
      </c>
      <c r="K43" s="4">
        <v>27.9898159390566</v>
      </c>
      <c r="L43" s="4">
        <v>17.373248370826</v>
      </c>
      <c r="M43" s="4">
        <v>15.9974120593126</v>
      </c>
      <c r="N43" s="4">
        <v>18.9954271044824</v>
      </c>
      <c r="O43" s="4">
        <v>16.996102406862</v>
      </c>
      <c r="P43" s="4">
        <v>18.1308056940565</v>
      </c>
      <c r="Q43" s="4">
        <v>16.7046620173621</v>
      </c>
      <c r="R43" s="4">
        <v>14.9790613131466</v>
      </c>
      <c r="S43" s="4">
        <v>11.8970711068124</v>
      </c>
      <c r="T43" s="4">
        <v>13.9028235380673</v>
      </c>
      <c r="U43" s="4">
        <v>16.8290206659244</v>
      </c>
      <c r="V43" s="4">
        <v>14.404134713684</v>
      </c>
      <c r="W43" s="4">
        <v>18.445035353151</v>
      </c>
      <c r="X43" s="4">
        <v>12.0682404189785</v>
      </c>
      <c r="Y43" s="4">
        <v>15.3007140396694</v>
      </c>
    </row>
    <row r="44" spans="3:25" ht="12.75">
      <c r="C44" s="3">
        <v>28</v>
      </c>
      <c r="D44" s="4">
        <v>11.931042576319</v>
      </c>
      <c r="E44" s="4">
        <v>11.825154723741</v>
      </c>
      <c r="F44" s="4">
        <v>14.6547475343655</v>
      </c>
      <c r="G44" s="4">
        <v>14.1732536108156</v>
      </c>
      <c r="H44" s="4">
        <v>12.0501008069769</v>
      </c>
      <c r="I44" s="4">
        <v>18.2497959818105</v>
      </c>
      <c r="J44" s="4">
        <v>9.91901313332382</v>
      </c>
      <c r="K44" s="4">
        <v>19.9407257203859</v>
      </c>
      <c r="L44" s="4">
        <v>19.2312836896131</v>
      </c>
      <c r="M44" s="4">
        <v>12.3869253215164</v>
      </c>
      <c r="N44" s="4">
        <v>10.7278037763654</v>
      </c>
      <c r="O44" s="4">
        <v>13.1151529183086</v>
      </c>
      <c r="P44" s="4">
        <v>14.5532799909543</v>
      </c>
      <c r="Q44" s="4">
        <v>15.4954564929745</v>
      </c>
      <c r="R44" s="4">
        <v>9.31599026686375</v>
      </c>
      <c r="S44" s="4">
        <v>10.0277458257001</v>
      </c>
      <c r="T44" s="4">
        <v>13.4268741796448</v>
      </c>
      <c r="U44" s="4">
        <v>14.9943132518037</v>
      </c>
      <c r="V44" s="4">
        <v>10.7962677646564</v>
      </c>
      <c r="W44" s="4">
        <v>20.9643864373021</v>
      </c>
      <c r="X44" s="4">
        <v>9.73188090551196</v>
      </c>
      <c r="Y44" s="4">
        <v>12.6157914033508</v>
      </c>
    </row>
    <row r="45" spans="3:25" ht="12.75">
      <c r="C45" s="3">
        <v>29</v>
      </c>
      <c r="D45" s="4">
        <v>7.82645408467992</v>
      </c>
      <c r="E45" s="4">
        <v>10.9645976924542</v>
      </c>
      <c r="F45" s="4">
        <v>5.86244240627318</v>
      </c>
      <c r="G45" s="4">
        <v>10.0238564076979</v>
      </c>
      <c r="H45" s="4">
        <v>9.66509548432568</v>
      </c>
      <c r="I45" s="4">
        <v>11.13854953478</v>
      </c>
      <c r="J45" s="4">
        <v>11.5724224052491</v>
      </c>
      <c r="K45" s="4">
        <v>14.7935980894301</v>
      </c>
      <c r="L45" s="4">
        <v>10.9460718035102</v>
      </c>
      <c r="M45" s="4">
        <v>9.32327614429485</v>
      </c>
      <c r="N45" s="4">
        <v>9.16789356728927</v>
      </c>
      <c r="O45" s="4">
        <v>14.2052130933107</v>
      </c>
      <c r="P45" s="4">
        <v>14.0141426428922</v>
      </c>
      <c r="Q45" s="4">
        <v>9.33121396197649</v>
      </c>
      <c r="R45" s="4">
        <v>6.71287367959179</v>
      </c>
      <c r="S45" s="4">
        <v>8.26853817648765</v>
      </c>
      <c r="T45" s="4">
        <v>10.020268863864</v>
      </c>
      <c r="U45" s="4">
        <v>14.1183188148659</v>
      </c>
      <c r="V45" s="4">
        <v>9.83180142396229</v>
      </c>
      <c r="W45" s="4">
        <v>7.52280380669317</v>
      </c>
      <c r="X45" s="4">
        <v>13.1604591480117</v>
      </c>
      <c r="Y45" s="4">
        <v>6.7321715580966</v>
      </c>
    </row>
    <row r="46" spans="3:25" ht="12.75">
      <c r="C46" s="3">
        <v>30</v>
      </c>
      <c r="D46" s="4">
        <v>8.89374925279964</v>
      </c>
      <c r="E46" s="4">
        <v>5.74388423953459</v>
      </c>
      <c r="F46" s="4">
        <v>8.54223371902222</v>
      </c>
      <c r="G46" s="4">
        <v>5.68121682496226</v>
      </c>
      <c r="H46" s="4">
        <v>7.19503731294809</v>
      </c>
      <c r="I46" s="4">
        <v>6.20873932393366</v>
      </c>
      <c r="J46" s="4">
        <v>7.52107124607115</v>
      </c>
      <c r="K46" s="4">
        <v>4.64953759400211</v>
      </c>
      <c r="L46" s="4">
        <v>8.59576521481489</v>
      </c>
      <c r="M46" s="4">
        <v>7.40253666102291</v>
      </c>
      <c r="N46" s="4">
        <v>9.04992433614656</v>
      </c>
      <c r="O46" s="4">
        <v>14.3178547499701</v>
      </c>
      <c r="P46" s="4">
        <v>7.64231676289292</v>
      </c>
      <c r="Q46" s="4">
        <v>5.93290848514063</v>
      </c>
      <c r="R46" s="4">
        <v>5.86382965440431</v>
      </c>
      <c r="S46" s="4">
        <v>4.12400105836375</v>
      </c>
      <c r="T46" s="4">
        <v>9.73291780980014</v>
      </c>
      <c r="U46" s="4">
        <v>9.70861001482493</v>
      </c>
      <c r="V46" s="4">
        <v>9.52110572656192</v>
      </c>
      <c r="W46" s="4">
        <v>5.68837691073758</v>
      </c>
      <c r="X46" s="4">
        <v>8.36209663629509</v>
      </c>
      <c r="Y46" s="4">
        <v>9.24833155745766</v>
      </c>
    </row>
    <row r="47" spans="3:25" ht="12.75">
      <c r="C47" s="3">
        <v>31</v>
      </c>
      <c r="D47" s="4">
        <v>2.82339487329694</v>
      </c>
      <c r="E47" s="4">
        <v>6.72679590600964</v>
      </c>
      <c r="F47" s="4">
        <v>1.24921703290317</v>
      </c>
      <c r="G47" s="4">
        <v>6.07101105923278</v>
      </c>
      <c r="H47" s="4">
        <v>4.11534617913783</v>
      </c>
      <c r="I47" s="4">
        <v>3.74343959179326</v>
      </c>
      <c r="J47" s="4">
        <v>4.34964746247434</v>
      </c>
      <c r="K47" s="4">
        <v>6.73094479344615</v>
      </c>
      <c r="L47" s="4">
        <v>5.6406901153449</v>
      </c>
      <c r="M47" s="4">
        <v>5.42806221361828</v>
      </c>
      <c r="N47" s="4">
        <v>3.93204829934105</v>
      </c>
      <c r="O47" s="4">
        <v>7.05815631077378</v>
      </c>
      <c r="P47" s="4">
        <v>3.6668874456141</v>
      </c>
      <c r="Q47" s="4">
        <v>6.44211928548303</v>
      </c>
      <c r="R47" s="4">
        <v>5.24415550277881</v>
      </c>
      <c r="S47" s="4">
        <v>5.22418780321265</v>
      </c>
      <c r="T47" s="4">
        <v>6.26183926557781</v>
      </c>
      <c r="U47" s="4">
        <v>4.867415829881</v>
      </c>
      <c r="V47" s="4">
        <v>8.68177670695584</v>
      </c>
      <c r="W47" s="4">
        <v>5.41838275144569</v>
      </c>
      <c r="X47" s="4">
        <v>7.01344986726954</v>
      </c>
      <c r="Y47" s="4">
        <v>6.12560330331136</v>
      </c>
    </row>
    <row r="48" spans="3:25" ht="12.75">
      <c r="C48" s="3">
        <v>32</v>
      </c>
      <c r="D48" s="4">
        <v>2.62762537016385</v>
      </c>
      <c r="E48" s="4">
        <v>2.20906592988473</v>
      </c>
      <c r="F48" s="4">
        <v>4.37279271567024</v>
      </c>
      <c r="G48" s="4">
        <v>3.2408506300276</v>
      </c>
      <c r="H48" s="4">
        <v>4.48012457440293</v>
      </c>
      <c r="I48" s="4">
        <v>0.953728629004265</v>
      </c>
      <c r="J48" s="4">
        <v>3.76344299221337</v>
      </c>
      <c r="K48" s="4">
        <v>0</v>
      </c>
      <c r="L48" s="4">
        <v>3.70673410515458</v>
      </c>
      <c r="M48" s="4">
        <v>5.92803083358237</v>
      </c>
      <c r="N48" s="4">
        <v>5.80885263991505</v>
      </c>
      <c r="O48" s="4">
        <v>1.46162202239856</v>
      </c>
      <c r="P48" s="4">
        <v>6.75117595056693</v>
      </c>
      <c r="Q48" s="4">
        <v>4.17260370171666</v>
      </c>
      <c r="R48" s="4">
        <v>3.81959488892427</v>
      </c>
      <c r="S48" s="4">
        <v>1.66104593345804</v>
      </c>
      <c r="T48" s="4">
        <v>6.18426864822223</v>
      </c>
      <c r="U48" s="4">
        <v>5.10425995134616</v>
      </c>
      <c r="V48" s="4">
        <v>3.409623276361</v>
      </c>
      <c r="W48" s="4">
        <v>3.47034591095703</v>
      </c>
      <c r="X48" s="4">
        <v>1.71639150857796</v>
      </c>
      <c r="Y48" s="4">
        <v>1.20078895488649</v>
      </c>
    </row>
    <row r="49" spans="3:25" ht="12.75">
      <c r="C49" s="3">
        <v>33</v>
      </c>
      <c r="D49" s="4">
        <v>1.08330498318444</v>
      </c>
      <c r="E49" s="4">
        <v>1.2171650385678</v>
      </c>
      <c r="F49" s="4">
        <v>1.45371195210734</v>
      </c>
      <c r="G49" s="4">
        <v>4.16043731572188</v>
      </c>
      <c r="H49" s="4">
        <v>3.4168554763198</v>
      </c>
      <c r="I49" s="4">
        <v>3.26589666052057</v>
      </c>
      <c r="J49" s="4">
        <v>4.47155668515787</v>
      </c>
      <c r="K49" s="4">
        <v>0</v>
      </c>
      <c r="L49" s="4">
        <v>3.03465544589025</v>
      </c>
      <c r="M49" s="4">
        <v>1.97852942129424</v>
      </c>
      <c r="N49" s="4">
        <v>0</v>
      </c>
      <c r="O49" s="4">
        <v>0</v>
      </c>
      <c r="P49" s="4">
        <v>1.85091194923762</v>
      </c>
      <c r="Q49" s="4">
        <v>1.26936661190003</v>
      </c>
      <c r="R49" s="4">
        <v>4.62790157431188</v>
      </c>
      <c r="S49" s="4">
        <v>0</v>
      </c>
      <c r="T49" s="4">
        <v>4.0996549940312</v>
      </c>
      <c r="U49" s="4">
        <v>2.17788268357302</v>
      </c>
      <c r="V49" s="4">
        <v>1.30276076833074</v>
      </c>
      <c r="W49" s="4">
        <v>2.84971823918609</v>
      </c>
      <c r="X49" s="4">
        <v>0</v>
      </c>
      <c r="Y49" s="4">
        <v>0</v>
      </c>
    </row>
    <row r="50" spans="3:25" ht="12.75">
      <c r="C50" s="3">
        <v>34</v>
      </c>
      <c r="D50" s="4">
        <v>0</v>
      </c>
      <c r="E50" s="4">
        <v>4.95975983279756</v>
      </c>
      <c r="F50" s="4">
        <v>0</v>
      </c>
      <c r="G50" s="4">
        <v>2.14538276531194</v>
      </c>
      <c r="H50" s="4">
        <v>3.09982086949101</v>
      </c>
      <c r="I50" s="4">
        <v>0</v>
      </c>
      <c r="J50" s="4">
        <v>1.55989710800623</v>
      </c>
      <c r="K50" s="4">
        <v>3.09547597561126</v>
      </c>
      <c r="L50" s="4">
        <v>0.586031163661717</v>
      </c>
      <c r="M50" s="4">
        <v>0.884127996800034</v>
      </c>
      <c r="N50" s="4">
        <v>3.01072405359949</v>
      </c>
      <c r="O50" s="4">
        <v>0</v>
      </c>
      <c r="P50" s="4">
        <v>0</v>
      </c>
      <c r="Q50" s="4">
        <v>0</v>
      </c>
      <c r="R50" s="4">
        <v>2.73928483623467</v>
      </c>
      <c r="S50" s="4">
        <v>2.90877159597468</v>
      </c>
      <c r="T50" s="4">
        <v>4.03007711166683</v>
      </c>
      <c r="U50" s="4">
        <v>0</v>
      </c>
      <c r="V50" s="4">
        <v>1.06033750268931</v>
      </c>
      <c r="W50" s="4">
        <v>0</v>
      </c>
      <c r="X50" s="4">
        <v>0</v>
      </c>
      <c r="Y50" s="4">
        <v>3.68078688701214</v>
      </c>
    </row>
    <row r="51" spans="3:25" ht="12.75">
      <c r="C51" s="3">
        <v>35</v>
      </c>
      <c r="D51" s="4">
        <v>2.10574698094171</v>
      </c>
      <c r="E51" s="4">
        <v>2.53217587083114</v>
      </c>
      <c r="F51" s="4">
        <v>1.26923645317203</v>
      </c>
      <c r="G51" s="4">
        <v>0.75264697812842</v>
      </c>
      <c r="H51" s="4">
        <v>2.62575368880015</v>
      </c>
      <c r="I51" s="4">
        <v>0</v>
      </c>
      <c r="J51" s="4">
        <v>2.26241808648227</v>
      </c>
      <c r="K51" s="4">
        <v>0.0425363708695122</v>
      </c>
      <c r="L51" s="4">
        <v>2.62904131558808</v>
      </c>
      <c r="M51" s="4">
        <v>2.07322583919459</v>
      </c>
      <c r="N51" s="4">
        <v>1.51924050132532</v>
      </c>
      <c r="O51" s="4">
        <v>4.56657197008274</v>
      </c>
      <c r="P51" s="4">
        <v>0</v>
      </c>
      <c r="Q51" s="4">
        <v>0</v>
      </c>
      <c r="R51" s="4">
        <v>0</v>
      </c>
      <c r="S51" s="4">
        <v>4.34018812392636</v>
      </c>
      <c r="T51" s="4">
        <v>3.05704498571339</v>
      </c>
      <c r="U51" s="4">
        <v>0</v>
      </c>
      <c r="V51" s="4">
        <v>2.14335536786091</v>
      </c>
      <c r="W51" s="4">
        <v>1.81984512295323</v>
      </c>
      <c r="X51" s="4">
        <v>1.82077262368496</v>
      </c>
      <c r="Y51" s="4">
        <v>1.67613253867312</v>
      </c>
    </row>
    <row r="52" spans="3:25" ht="12.75">
      <c r="C52" s="3">
        <v>36</v>
      </c>
      <c r="D52" s="4">
        <v>2.79691371903624</v>
      </c>
      <c r="E52" s="4">
        <v>0.60520595415085</v>
      </c>
      <c r="F52" s="4">
        <v>0</v>
      </c>
      <c r="G52" s="4">
        <v>0</v>
      </c>
      <c r="H52" s="4">
        <v>0</v>
      </c>
      <c r="I52" s="4">
        <v>4.04043466913382</v>
      </c>
      <c r="J52" s="4">
        <v>0.133914002928952</v>
      </c>
      <c r="K52" s="4">
        <v>0.73997175746165</v>
      </c>
      <c r="L52" s="4">
        <v>0.225754740574264</v>
      </c>
      <c r="M52" s="4">
        <v>1.49400688573702</v>
      </c>
      <c r="N52" s="4">
        <v>1.87366751039843</v>
      </c>
      <c r="O52" s="4">
        <v>1.0464043640223</v>
      </c>
      <c r="P52" s="4">
        <v>2.97166949529889</v>
      </c>
      <c r="Q52" s="4">
        <v>1.45935685025602</v>
      </c>
      <c r="R52" s="4">
        <v>0</v>
      </c>
      <c r="S52" s="4">
        <v>1.72485537120248</v>
      </c>
      <c r="T52" s="4">
        <v>1.77800899289167</v>
      </c>
      <c r="U52" s="4">
        <v>1.69960664417987</v>
      </c>
      <c r="V52" s="4">
        <v>0</v>
      </c>
      <c r="W52" s="4">
        <v>3.35107624994953</v>
      </c>
      <c r="X52" s="4">
        <v>0</v>
      </c>
      <c r="Y52" s="4">
        <v>0.98983139532691</v>
      </c>
    </row>
    <row r="54" spans="3:26" ht="12.75">
      <c r="C54" s="5" t="s">
        <v>2</v>
      </c>
      <c r="D54" s="6">
        <f>SUM(D17:D52)</f>
        <v>467.7515869995703</v>
      </c>
      <c r="E54" s="6">
        <f>SUM(E17:E52)</f>
        <v>518.0191332827318</v>
      </c>
      <c r="F54" s="6">
        <f aca="true" t="shared" si="0" ref="F54:Y54">SUM(F17:F52)</f>
        <v>487.6111223614075</v>
      </c>
      <c r="G54" s="6">
        <f t="shared" si="0"/>
        <v>521.4263523613774</v>
      </c>
      <c r="H54" s="6">
        <f t="shared" si="0"/>
        <v>554.3006511755865</v>
      </c>
      <c r="I54" s="6">
        <f t="shared" si="0"/>
        <v>551.5016918114535</v>
      </c>
      <c r="J54" s="6">
        <f t="shared" si="0"/>
        <v>518.336950036498</v>
      </c>
      <c r="K54" s="6">
        <f t="shared" si="0"/>
        <v>568.9870302974615</v>
      </c>
      <c r="L54" s="6">
        <f t="shared" si="0"/>
        <v>540.1818554714176</v>
      </c>
      <c r="M54" s="6">
        <f t="shared" si="0"/>
        <v>521.1394975470085</v>
      </c>
      <c r="N54" s="6">
        <f t="shared" si="0"/>
        <v>574.1129539521626</v>
      </c>
      <c r="O54" s="6">
        <f t="shared" si="0"/>
        <v>613.7209709224735</v>
      </c>
      <c r="P54" s="6">
        <f t="shared" si="0"/>
        <v>635.0829620808564</v>
      </c>
      <c r="Q54" s="6">
        <f t="shared" si="0"/>
        <v>602.6930605674355</v>
      </c>
      <c r="R54" s="6">
        <f t="shared" si="0"/>
        <v>573.4449220229662</v>
      </c>
      <c r="S54" s="6">
        <f t="shared" si="0"/>
        <v>560.2768151730328</v>
      </c>
      <c r="T54" s="6">
        <f t="shared" si="0"/>
        <v>592.4821492019687</v>
      </c>
      <c r="U54" s="6">
        <f t="shared" si="0"/>
        <v>585.4663000916959</v>
      </c>
      <c r="V54" s="6">
        <f t="shared" si="0"/>
        <v>547.0334465144014</v>
      </c>
      <c r="W54" s="6">
        <f t="shared" si="0"/>
        <v>614.460188918334</v>
      </c>
      <c r="X54" s="6">
        <f t="shared" si="0"/>
        <v>599.542609155421</v>
      </c>
      <c r="Y54" s="6">
        <f t="shared" si="0"/>
        <v>574.924985275984</v>
      </c>
      <c r="Z54" t="s">
        <v>14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5:E38"/>
  <sheetViews>
    <sheetView zoomScale="75" zoomScaleNormal="75" zoomScalePageLayoutView="0" workbookViewId="0" topLeftCell="A1">
      <selection activeCell="B5" sqref="B5"/>
    </sheetView>
  </sheetViews>
  <sheetFormatPr defaultColWidth="11.421875" defaultRowHeight="12.75"/>
  <cols>
    <col min="1" max="2" width="11.421875" style="0" customWidth="1"/>
    <col min="3" max="3" width="11.421875" style="2" customWidth="1"/>
    <col min="4" max="4" width="16.57421875" style="2" bestFit="1" customWidth="1"/>
    <col min="5" max="5" width="16.57421875" style="0" bestFit="1" customWidth="1"/>
  </cols>
  <sheetData>
    <row r="5" ht="20.25">
      <c r="B5" s="1" t="s">
        <v>3</v>
      </c>
    </row>
    <row r="12" spans="4:5" ht="12.75">
      <c r="D12" s="8" t="s">
        <v>8</v>
      </c>
      <c r="E12" s="8" t="s">
        <v>7</v>
      </c>
    </row>
    <row r="14" spans="3:5" ht="12.75">
      <c r="C14" s="3" t="s">
        <v>4</v>
      </c>
      <c r="D14" s="3" t="s">
        <v>5</v>
      </c>
      <c r="E14" s="3" t="s">
        <v>5</v>
      </c>
    </row>
    <row r="15" spans="4:5" ht="12.75">
      <c r="D15" s="2" t="s">
        <v>6</v>
      </c>
      <c r="E15" s="2" t="s">
        <v>6</v>
      </c>
    </row>
    <row r="17" spans="3:5" ht="12.75">
      <c r="C17" s="3">
        <v>1978</v>
      </c>
      <c r="D17" s="7">
        <v>872.6</v>
      </c>
      <c r="E17" s="7">
        <v>1213.3</v>
      </c>
    </row>
    <row r="18" spans="3:5" ht="12.75">
      <c r="C18" s="3">
        <v>1979</v>
      </c>
      <c r="D18" s="7">
        <v>925.1</v>
      </c>
      <c r="E18" s="7">
        <v>1201.8</v>
      </c>
    </row>
    <row r="19" spans="3:5" ht="12.75">
      <c r="C19" s="3">
        <v>1980</v>
      </c>
      <c r="D19" s="7">
        <v>982.8</v>
      </c>
      <c r="E19" s="7">
        <v>1250.3</v>
      </c>
    </row>
    <row r="20" spans="3:5" ht="12.75">
      <c r="C20" s="3">
        <v>1981</v>
      </c>
      <c r="D20" s="7">
        <v>884.7</v>
      </c>
      <c r="E20" s="7">
        <v>1272.6</v>
      </c>
    </row>
    <row r="21" spans="3:5" ht="12.75">
      <c r="C21" s="3">
        <v>1982</v>
      </c>
      <c r="D21" s="7">
        <v>944.6</v>
      </c>
      <c r="E21" s="7">
        <v>1386.3</v>
      </c>
    </row>
    <row r="22" spans="3:5" ht="12.75">
      <c r="C22" s="3">
        <v>1983</v>
      </c>
      <c r="D22" s="7">
        <v>894</v>
      </c>
      <c r="E22" s="7">
        <v>1244.5</v>
      </c>
    </row>
    <row r="23" spans="3:5" ht="12.75">
      <c r="C23" s="3">
        <v>1984</v>
      </c>
      <c r="D23" s="7">
        <v>898</v>
      </c>
      <c r="E23" s="7">
        <v>1241.4</v>
      </c>
    </row>
    <row r="24" spans="3:5" ht="12.75">
      <c r="C24" s="3">
        <v>1985</v>
      </c>
      <c r="D24" s="7">
        <v>878.4</v>
      </c>
      <c r="E24" s="7">
        <v>1145.6</v>
      </c>
    </row>
    <row r="25" spans="3:5" ht="12.75">
      <c r="C25" s="3">
        <v>1986</v>
      </c>
      <c r="D25" s="7">
        <v>876.8</v>
      </c>
      <c r="E25" s="7">
        <v>1176.3</v>
      </c>
    </row>
    <row r="26" spans="3:5" ht="12.75">
      <c r="C26" s="3">
        <v>1987</v>
      </c>
      <c r="D26" s="7">
        <v>1087.1</v>
      </c>
      <c r="E26" s="7">
        <v>1468.3</v>
      </c>
    </row>
    <row r="27" spans="3:5" ht="12.75">
      <c r="C27" s="3">
        <v>1988</v>
      </c>
      <c r="D27" s="7">
        <v>965</v>
      </c>
      <c r="E27" s="7">
        <v>1417.1</v>
      </c>
    </row>
    <row r="28" spans="3:5" ht="12.75">
      <c r="C28" s="3">
        <v>1989</v>
      </c>
      <c r="D28" s="7">
        <v>628.9</v>
      </c>
      <c r="E28" s="7">
        <v>892.9</v>
      </c>
    </row>
    <row r="29" spans="3:5" ht="12.75">
      <c r="C29" s="3">
        <v>1990</v>
      </c>
      <c r="D29" s="7">
        <v>927.5</v>
      </c>
      <c r="E29" s="7">
        <v>1373.2</v>
      </c>
    </row>
    <row r="30" spans="3:5" ht="12.75">
      <c r="C30" s="3">
        <v>1991</v>
      </c>
      <c r="D30" s="7">
        <v>780</v>
      </c>
      <c r="E30" s="7">
        <v>1118.4</v>
      </c>
    </row>
    <row r="31" spans="3:5" ht="12.75">
      <c r="C31" s="3">
        <v>1992</v>
      </c>
      <c r="D31" s="7">
        <v>921.9</v>
      </c>
      <c r="E31" s="7">
        <v>1248.2</v>
      </c>
    </row>
    <row r="32" spans="3:5" ht="12.75">
      <c r="C32" s="3">
        <v>1993</v>
      </c>
      <c r="D32" s="7">
        <v>925</v>
      </c>
      <c r="E32" s="7">
        <v>1228</v>
      </c>
    </row>
    <row r="33" spans="3:5" ht="12.75">
      <c r="C33" s="3">
        <v>1994</v>
      </c>
      <c r="D33" s="7">
        <v>996.7</v>
      </c>
      <c r="E33" s="7">
        <v>1360.5</v>
      </c>
    </row>
    <row r="34" spans="3:5" ht="12.75">
      <c r="C34" s="3">
        <v>1995</v>
      </c>
      <c r="D34" s="7">
        <v>1028.8</v>
      </c>
      <c r="E34" s="7">
        <v>1515.4</v>
      </c>
    </row>
    <row r="35" spans="3:5" ht="12.75">
      <c r="C35" s="3">
        <v>1996</v>
      </c>
      <c r="D35" s="7">
        <v>688.7</v>
      </c>
      <c r="E35" s="7">
        <v>1209.5</v>
      </c>
    </row>
    <row r="36" spans="3:5" ht="12.75">
      <c r="C36" s="3">
        <v>1997</v>
      </c>
      <c r="D36" s="7">
        <v>743.2</v>
      </c>
      <c r="E36" s="7">
        <v>1218.2</v>
      </c>
    </row>
    <row r="37" spans="3:5" ht="12.75">
      <c r="C37" s="3">
        <v>1998</v>
      </c>
      <c r="D37" s="7">
        <v>728.9</v>
      </c>
      <c r="E37" s="7">
        <v>970.4</v>
      </c>
    </row>
    <row r="38" spans="3:5" ht="12.75">
      <c r="C38" s="3">
        <v>1999</v>
      </c>
      <c r="D38" s="7">
        <v>1017.4</v>
      </c>
      <c r="E38" s="7">
        <v>1508.1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5:F40"/>
  <sheetViews>
    <sheetView zoomScale="75" zoomScaleNormal="75" zoomScalePageLayoutView="0" workbookViewId="0" topLeftCell="A1">
      <selection activeCell="E9" sqref="E9"/>
    </sheetView>
  </sheetViews>
  <sheetFormatPr defaultColWidth="11.421875" defaultRowHeight="12.75"/>
  <cols>
    <col min="1" max="2" width="11.421875" style="0" customWidth="1"/>
    <col min="3" max="3" width="11.421875" style="2" customWidth="1"/>
    <col min="4" max="4" width="20.28125" style="2" bestFit="1" customWidth="1"/>
    <col min="5" max="5" width="16.57421875" style="0" bestFit="1" customWidth="1"/>
  </cols>
  <sheetData>
    <row r="5" ht="20.25">
      <c r="B5" s="1" t="s">
        <v>9</v>
      </c>
    </row>
    <row r="9" spans="4:6" ht="12.75">
      <c r="D9" s="9" t="s">
        <v>12</v>
      </c>
      <c r="E9" s="10">
        <v>392</v>
      </c>
      <c r="F9" t="s">
        <v>13</v>
      </c>
    </row>
    <row r="11" spans="3:6" ht="12.75">
      <c r="C11" s="18"/>
      <c r="D11" s="20"/>
      <c r="E11" s="19"/>
      <c r="F11" s="16"/>
    </row>
    <row r="12" spans="3:6" ht="12.75">
      <c r="C12" s="18"/>
      <c r="D12" s="21"/>
      <c r="E12" s="21"/>
      <c r="F12" s="16"/>
    </row>
    <row r="13" ht="12.75">
      <c r="E13" s="16"/>
    </row>
    <row r="14" spans="3:5" ht="12.75">
      <c r="C14" s="3" t="s">
        <v>4</v>
      </c>
      <c r="D14" s="3" t="s">
        <v>10</v>
      </c>
      <c r="E14" s="17"/>
    </row>
    <row r="15" spans="4:5" ht="12.75">
      <c r="D15" s="2" t="s">
        <v>11</v>
      </c>
      <c r="E15" s="18"/>
    </row>
    <row r="16" ht="12.75">
      <c r="E16" s="16"/>
    </row>
    <row r="17" spans="3:5" ht="12.75">
      <c r="C17" s="3">
        <v>1978</v>
      </c>
      <c r="D17" s="4">
        <v>9.718</v>
      </c>
      <c r="E17" s="19"/>
    </row>
    <row r="18" spans="3:5" ht="12.75">
      <c r="C18" s="3">
        <v>1979</v>
      </c>
      <c r="D18" s="4">
        <v>10.014</v>
      </c>
      <c r="E18" s="19"/>
    </row>
    <row r="19" spans="3:5" ht="12.75">
      <c r="C19" s="3">
        <v>1980</v>
      </c>
      <c r="D19" s="4">
        <v>10.761</v>
      </c>
      <c r="E19" s="19"/>
    </row>
    <row r="20" spans="3:5" ht="12.75">
      <c r="C20" s="3">
        <v>1981</v>
      </c>
      <c r="D20" s="4">
        <v>10.365</v>
      </c>
      <c r="E20" s="19"/>
    </row>
    <row r="21" spans="3:5" ht="12.75">
      <c r="C21" s="3">
        <v>1982</v>
      </c>
      <c r="D21" s="4">
        <v>10.359</v>
      </c>
      <c r="E21" s="19"/>
    </row>
    <row r="22" spans="3:5" ht="12.75">
      <c r="C22" s="3">
        <v>1983</v>
      </c>
      <c r="D22" s="4">
        <v>9.527</v>
      </c>
      <c r="E22" s="19"/>
    </row>
    <row r="23" spans="3:5" ht="12.75">
      <c r="C23" s="3">
        <v>1984</v>
      </c>
      <c r="D23" s="4">
        <v>8.965</v>
      </c>
      <c r="E23" s="19"/>
    </row>
    <row r="24" spans="3:5" ht="12.75">
      <c r="C24" s="3">
        <v>1985</v>
      </c>
      <c r="D24" s="4">
        <v>8.246</v>
      </c>
      <c r="E24" s="19"/>
    </row>
    <row r="25" spans="3:5" ht="12.75">
      <c r="C25" s="3">
        <v>1986</v>
      </c>
      <c r="D25" s="4">
        <v>8.162</v>
      </c>
      <c r="E25" s="19"/>
    </row>
    <row r="26" spans="3:5" ht="12.75">
      <c r="C26" s="3">
        <v>1987</v>
      </c>
      <c r="D26" s="4">
        <v>10.082</v>
      </c>
      <c r="E26" s="19"/>
    </row>
    <row r="27" spans="3:5" ht="12.75">
      <c r="C27" s="3">
        <v>1988</v>
      </c>
      <c r="D27" s="4">
        <v>10.502</v>
      </c>
      <c r="E27" s="19"/>
    </row>
    <row r="28" spans="3:5" ht="12.75">
      <c r="C28" s="3">
        <v>1989</v>
      </c>
      <c r="D28" s="4">
        <v>4.611</v>
      </c>
      <c r="E28" s="19"/>
    </row>
    <row r="29" spans="3:5" ht="12.75">
      <c r="C29" s="3">
        <v>1990</v>
      </c>
      <c r="D29" s="4">
        <v>8.13</v>
      </c>
      <c r="E29" s="19"/>
    </row>
    <row r="30" spans="3:5" ht="12.75">
      <c r="C30" s="3">
        <v>1991</v>
      </c>
      <c r="D30" s="4">
        <v>7.254</v>
      </c>
      <c r="E30" s="19"/>
    </row>
    <row r="31" spans="3:5" ht="12.75">
      <c r="C31" s="3">
        <v>1992</v>
      </c>
      <c r="D31" s="4">
        <v>8.265</v>
      </c>
      <c r="E31" s="19"/>
    </row>
    <row r="32" spans="3:5" ht="12.75">
      <c r="C32" s="3">
        <v>1993</v>
      </c>
      <c r="D32" s="4">
        <v>6.614</v>
      </c>
      <c r="E32" s="19"/>
    </row>
    <row r="33" spans="3:5" ht="12.75">
      <c r="C33" s="3">
        <v>1994</v>
      </c>
      <c r="D33" s="4">
        <v>9.32</v>
      </c>
      <c r="E33" s="19"/>
    </row>
    <row r="34" spans="3:5" ht="12.75">
      <c r="C34" s="3">
        <v>1995</v>
      </c>
      <c r="D34" s="4">
        <v>11.983</v>
      </c>
      <c r="E34" s="19"/>
    </row>
    <row r="35" spans="3:5" ht="12.75">
      <c r="C35" s="3">
        <v>1996</v>
      </c>
      <c r="D35" s="4">
        <v>7.134</v>
      </c>
      <c r="E35" s="19"/>
    </row>
    <row r="36" spans="3:5" ht="12.75">
      <c r="C36" s="3">
        <v>1997</v>
      </c>
      <c r="D36" s="4">
        <v>7.161</v>
      </c>
      <c r="E36" s="19"/>
    </row>
    <row r="37" spans="3:5" ht="12.75">
      <c r="C37" s="3">
        <v>1998</v>
      </c>
      <c r="D37" s="4">
        <v>6.663</v>
      </c>
      <c r="E37" s="19"/>
    </row>
    <row r="38" spans="3:5" ht="12.75">
      <c r="C38" s="3">
        <v>1999</v>
      </c>
      <c r="D38" s="4">
        <v>10.248</v>
      </c>
      <c r="E38" s="19"/>
    </row>
    <row r="39" ht="12.75">
      <c r="E39" s="16"/>
    </row>
    <row r="40" ht="12.75">
      <c r="E40" s="16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Stéphane Pugin</dc:creator>
  <cp:keywords/>
  <dc:description/>
  <cp:lastModifiedBy>Accent</cp:lastModifiedBy>
  <cp:lastPrinted>2001-03-05T13:14:25Z</cp:lastPrinted>
  <dcterms:created xsi:type="dcterms:W3CDTF">2001-02-17T10:35:45Z</dcterms:created>
  <dcterms:modified xsi:type="dcterms:W3CDTF">2019-10-18T21:20:20Z</dcterms:modified>
  <cp:category/>
  <cp:version/>
  <cp:contentType/>
  <cp:contentStatus/>
</cp:coreProperties>
</file>